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55"/>
  </bookViews>
  <sheets>
    <sheet name="采购合同" sheetId="1" r:id="rId1"/>
  </sheets>
  <definedNames>
    <definedName name="_xlnm.Print_Titles" localSheetId="0">采购合同!$29:$33</definedName>
    <definedName name="_xlnm._FilterDatabase" localSheetId="0" hidden="1">采购合同!$A$33:$AA$41</definedName>
  </definedNames>
  <calcPr calcId="144525"/>
</workbook>
</file>

<file path=xl/sharedStrings.xml><?xml version="1.0" encoding="utf-8"?>
<sst xmlns="http://schemas.openxmlformats.org/spreadsheetml/2006/main" count="108" uniqueCount="74">
  <si>
    <t>采   购   合   同</t>
  </si>
  <si>
    <t>供方：河北光华荣昌汽车部件有限公司</t>
  </si>
  <si>
    <t>合同号：gys101253-A01J</t>
  </si>
  <si>
    <t>签订地点：成都·青白江</t>
  </si>
  <si>
    <t>需 方：中国重汽集团成都王牌商用车有限公司</t>
  </si>
  <si>
    <t>签订时间：2023年01月01日</t>
  </si>
  <si>
    <t>第一条：供货产品名称、编号、数量及价格(单位:元)，详见合同副页。</t>
  </si>
  <si>
    <t>第 二 条：双方同意产品价格及价格执行日期以双方确认的需方集团公司价值工程部门下发的最新有效的《价格确认通知单》为准，份额以双方确认的需方集团公司采购管理部门下发的最新有效的《份额确认通知单》为准，其余条款以双方签署的最新有效的年度《采购协议》和《采购合同》为准，成都王牌产品价格以成都王牌与供方确认价格执行。</t>
  </si>
  <si>
    <t>第 三 条：本合同结算价格为产品到达需方指定地点的不含税价格，增值税税率【13】%，如国家出台新政策对增值税率进行了调整，则不含税价款不变，本合同含税价款在不含税价基础上根据国家最新税率进行相应的调整。供方开具增值税专用发票，因发票违规给需方造成的增值税、所得税等损失，由供方承担相关责任，包括但不限于税款、滞纳金、罚款及其它相关损失。</t>
  </si>
  <si>
    <t>第 四 条：仓储类型：托管 ；结算方式：供方开具增值税专用发票，需方财务流程审核通过后 90天以半年期商业汇票（包括银行承兑汇票和商业承兑汇票）付款；到货地点：成都。</t>
  </si>
  <si>
    <t>第 五 条：合同数量为意向数量，实际数量以需方向供方发出的要货计划通知为准。</t>
  </si>
  <si>
    <t>第 六 条：产品技术标准执行国家有关的法律、法规要求及双方会签的技术文件。涉及需方产品技术专利、知识产权等方面事项执行双方签订的年度采购协议中技术要求及知识产权保证条款。</t>
  </si>
  <si>
    <t>第 七 条：有关产品标识、技术、质量、交货、现场及售后服务、索赔等事项执行双方签订的年度《采购协议》。</t>
  </si>
  <si>
    <t>第 八 条：需方在规定期限、期量内，对合同进行调整，应与供方沟通，供方应予以配合和理解。</t>
  </si>
  <si>
    <t>第 九 条：供方在收到需方发出的索赔费用、考核扣款等通知后15日内应给予书面的答复,否则视为同意。</t>
  </si>
  <si>
    <t>第 十 条:根据供需双方签订的《采购产品质量保证与服务协议》关于质量保证金的约定,经双方议定【2023】年供方质量保证金【10000】元。</t>
  </si>
  <si>
    <t>第十一条：出口买断比例按双方签订的年度《采购产品质量保证与服务协议》执行，经双方议定【2023】年出口买断比例    【3 %】，如有特殊情况双方另行协商解决。</t>
  </si>
  <si>
    <t>第十二条：因本《采购合同》、《采购合同》附件及年度《采购协议》履行产生的所有争议，由供需双方协商解决，协商不成时向需方所在地的人民法院提起诉讼解决。</t>
  </si>
  <si>
    <t>第十三条：本采购合同一式四份，供方一份，需方三份，具有同等效力。本采购合同自双方签署之日起生效。</t>
  </si>
  <si>
    <t>第十四条：仓储类型分托管和非托管，托管指供方委托第三方代为保管货物，货物交第三方后，货物所有权仍属于供方，货物从第三方出库到需方装配线后货物所有权转移至需方；非托管指入库后，货物所有权即转移至需方。
（说明：SAP系统中为寄售和标准，分别对应托管和非托管。）</t>
  </si>
  <si>
    <t>第十五条: 本合同与双方签订的年度《采购协议》共同有效。本采购合同约定的事项与双方签订的年度《采购协议》约定不一致的，以年度《采购协议》为准。</t>
  </si>
  <si>
    <t>第十六条：本采购合同未尽事宜，供需双方可另行约定。其补充、变更需经双方书面确定形成合同附件并经双方签署后生效。合同附件与本采购合同具有同等效力。</t>
  </si>
  <si>
    <t>特别条款：需方有权根据市场需求、自身需要及供方在价格、质量、供货、服务等方面的表现和变化，重新组织招标、份额调整等，供方应积极配合并按照双方最新商谈结果执行。</t>
  </si>
  <si>
    <t>供方（章）：</t>
  </si>
  <si>
    <t>需方：中国重汽集团成都王牌商用车有限公司</t>
  </si>
  <si>
    <t>地址：</t>
  </si>
  <si>
    <t>地址：成都市青白江区弥牟镇长城路</t>
  </si>
  <si>
    <t>法人代表：                    电话：</t>
  </si>
  <si>
    <t>法人代表：                电话：</t>
  </si>
  <si>
    <t>委托代理人：</t>
  </si>
  <si>
    <t>传真：</t>
  </si>
  <si>
    <t>开户银行：中国农业银行股份有限公司青白江弥牟支行</t>
  </si>
  <si>
    <t>开户银行：</t>
  </si>
  <si>
    <t>账号：22 844 401 040 000 572</t>
  </si>
  <si>
    <t>账号：</t>
  </si>
  <si>
    <t>税号：91510113660488048Q</t>
  </si>
  <si>
    <t>邮政编码：</t>
  </si>
  <si>
    <t>邮政编码：610300</t>
  </si>
  <si>
    <t>采  购  合  同  副  页</t>
  </si>
  <si>
    <t>第一条：供货产品名称、编号及数量及价格(单位:元)</t>
  </si>
  <si>
    <t>序号</t>
  </si>
  <si>
    <t>产品编号</t>
  </si>
  <si>
    <t>子图号</t>
  </si>
  <si>
    <t>产品名称</t>
  </si>
  <si>
    <t>单位</t>
  </si>
  <si>
    <t>份额</t>
  </si>
  <si>
    <t>数量</t>
  </si>
  <si>
    <t>单价（不含税）</t>
  </si>
  <si>
    <t>金额（不含税）</t>
  </si>
  <si>
    <t>备注</t>
  </si>
  <si>
    <t>价格执行开始日期</t>
  </si>
  <si>
    <t>价格执行结束日期</t>
  </si>
  <si>
    <t>EZ164251000006</t>
  </si>
  <si>
    <t>EZ164251000006/1</t>
  </si>
  <si>
    <t>左座椅总成（工程车，无忧换挡）</t>
  </si>
  <si>
    <t>EA</t>
  </si>
  <si>
    <t>/</t>
  </si>
  <si>
    <t>结算2022年未供货产品</t>
  </si>
  <si>
    <t>2022.01.01</t>
  </si>
  <si>
    <t>2022.12.31</t>
  </si>
  <si>
    <t>EZ164251000007</t>
  </si>
  <si>
    <t>EZ164251000007/1</t>
  </si>
  <si>
    <t>左座椅总成（公路车，无忧换挡）</t>
  </si>
  <si>
    <t>EZ164251000008</t>
  </si>
  <si>
    <t>EZ164251000008/1</t>
  </si>
  <si>
    <t>左座椅总成（豪华版，无忧换挡）</t>
  </si>
  <si>
    <t>EZ16B251000005</t>
  </si>
  <si>
    <t>EZ16B251000005/1</t>
  </si>
  <si>
    <t>EZ16B251000006</t>
  </si>
  <si>
    <t>EZ16B251000006/1</t>
  </si>
  <si>
    <t>EZ16B251000007</t>
  </si>
  <si>
    <t>EZ16B251000007/1</t>
  </si>
  <si>
    <t>小计:</t>
  </si>
  <si>
    <t>合计人民币金额（含税，大写）：</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</si>
</sst>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29">
    <font>
      <sz val="11"/>
      <color theme="1"/>
      <name val="宋体"/>
      <charset val="134"/>
      <scheme val="minor"/>
    </font>
    <font>
      <sz val="16"/>
      <color theme="1"/>
      <name val="宋体"/>
      <charset val="134"/>
      <scheme val="minor"/>
    </font>
    <font>
      <sz val="10"/>
      <color theme="1"/>
      <name val="等线"/>
      <charset val="134"/>
    </font>
    <font>
      <sz val="10"/>
      <color rgb="FFC00000"/>
      <name val="等线"/>
      <charset val="134"/>
    </font>
    <font>
      <sz val="10"/>
      <name val="等线"/>
      <charset val="134"/>
    </font>
    <font>
      <sz val="10"/>
      <color theme="1"/>
      <name val="宋体"/>
      <charset val="134"/>
      <scheme val="minor"/>
    </font>
    <font>
      <sz val="16"/>
      <color theme="1"/>
      <name val="等线"/>
      <charset val="134"/>
    </font>
    <font>
      <sz val="9"/>
      <color theme="1"/>
      <name val="等线"/>
      <charset val="134"/>
    </font>
    <font>
      <b/>
      <sz val="9"/>
      <color theme="1"/>
      <name val="等线"/>
      <charset val="134"/>
    </font>
    <font>
      <sz val="9"/>
      <color rgb="FFC00000"/>
      <name val="等线"/>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13" fillId="9" borderId="0" applyNumberFormat="0" applyBorder="0" applyAlignment="0" applyProtection="0">
      <alignment vertical="center"/>
    </xf>
    <xf numFmtId="0" fontId="16" fillId="0" borderId="17" applyNumberFormat="0" applyFill="0" applyAlignment="0" applyProtection="0">
      <alignment vertical="center"/>
    </xf>
    <xf numFmtId="0" fontId="13" fillId="10" borderId="0" applyNumberFormat="0" applyBorder="0" applyAlignment="0" applyProtection="0">
      <alignment vertical="center"/>
    </xf>
    <xf numFmtId="0" fontId="22" fillId="11" borderId="18" applyNumberFormat="0" applyAlignment="0" applyProtection="0">
      <alignment vertical="center"/>
    </xf>
    <xf numFmtId="0" fontId="23" fillId="11" borderId="14" applyNumberFormat="0" applyAlignment="0" applyProtection="0">
      <alignment vertical="center"/>
    </xf>
    <xf numFmtId="0" fontId="24" fillId="12" borderId="1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50">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4" fillId="0" borderId="0" xfId="0" applyFont="1" applyFill="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5" fillId="0" borderId="4" xfId="0" applyFont="1" applyFill="1" applyBorder="1" applyAlignment="1">
      <alignment vertical="center"/>
    </xf>
    <xf numFmtId="0" fontId="5" fillId="0" borderId="0" xfId="0" applyFont="1" applyFill="1" applyAlignment="1">
      <alignmen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6" fillId="0" borderId="0" xfId="0" applyFont="1" applyFill="1" applyAlignment="1">
      <alignment horizontal="center" vertical="center" wrapText="1"/>
    </xf>
    <xf numFmtId="0" fontId="7"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Alignment="1">
      <alignment horizontal="justify" vertical="center"/>
    </xf>
    <xf numFmtId="0" fontId="7" fillId="0" borderId="0" xfId="0" applyFont="1" applyFill="1" applyAlignment="1">
      <alignment horizontal="justify" vertical="center" wrapText="1"/>
    </xf>
    <xf numFmtId="0" fontId="8"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Fill="1" applyBorder="1" applyAlignment="1">
      <alignment horizontal="left" vertical="center" wrapText="1" shrinkToFit="1"/>
    </xf>
    <xf numFmtId="9" fontId="7" fillId="0" borderId="10" xfId="0" applyNumberFormat="1" applyFont="1" applyFill="1" applyBorder="1" applyAlignment="1">
      <alignment horizontal="center" vertical="center" wrapText="1"/>
    </xf>
    <xf numFmtId="0" fontId="9" fillId="0" borderId="9" xfId="0" applyFont="1" applyFill="1" applyBorder="1" applyAlignment="1">
      <alignment horizontal="justify"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176" fontId="9" fillId="0" borderId="13" xfId="0" applyNumberFormat="1" applyFont="1" applyFill="1" applyBorder="1" applyAlignment="1">
      <alignment horizontal="left" vertical="center" wrapText="1"/>
    </xf>
    <xf numFmtId="0" fontId="2" fillId="0" borderId="0" xfId="0" applyFont="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xf>
    <xf numFmtId="0" fontId="5" fillId="0" borderId="0" xfId="0" applyFont="1" applyFill="1" applyAlignment="1">
      <alignment vertical="center" wrapText="1"/>
    </xf>
    <xf numFmtId="0" fontId="5" fillId="0" borderId="5" xfId="0" applyFont="1" applyFill="1" applyBorder="1" applyAlignment="1">
      <alignment vertical="center"/>
    </xf>
    <xf numFmtId="0" fontId="5" fillId="0" borderId="7" xfId="0" applyFont="1" applyFill="1" applyBorder="1" applyAlignment="1">
      <alignment vertical="center" wrapText="1"/>
    </xf>
    <xf numFmtId="0" fontId="5" fillId="0" borderId="8" xfId="0" applyFont="1" applyFill="1" applyBorder="1" applyAlignment="1">
      <alignment vertical="center"/>
    </xf>
    <xf numFmtId="176" fontId="9" fillId="0" borderId="12"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1"/>
  <sheetViews>
    <sheetView tabSelected="1" topLeftCell="A24" workbookViewId="0">
      <selection activeCell="O36" sqref="O36"/>
    </sheetView>
  </sheetViews>
  <sheetFormatPr defaultColWidth="9" defaultRowHeight="13.5"/>
  <cols>
    <col min="1" max="1" width="4" style="1" customWidth="1"/>
    <col min="2" max="2" width="10.75" customWidth="1"/>
    <col min="3" max="3" width="13.375" customWidth="1"/>
    <col min="4" max="4" width="11.625" style="2" customWidth="1"/>
    <col min="5" max="5" width="3.75" customWidth="1"/>
    <col min="6" max="6" width="5.125" customWidth="1"/>
    <col min="7" max="7" width="5.875" customWidth="1"/>
    <col min="8" max="8" width="8.5" customWidth="1"/>
    <col min="9" max="9" width="7.625" customWidth="1"/>
    <col min="10" max="10" width="9.375" style="2" customWidth="1"/>
    <col min="11" max="12" width="9.625" customWidth="1"/>
  </cols>
  <sheetData>
    <row r="1" ht="32.1" customHeight="1" spans="1:12">
      <c r="A1" s="3" t="s">
        <v>0</v>
      </c>
      <c r="B1" s="3"/>
      <c r="C1" s="3"/>
      <c r="D1" s="4"/>
      <c r="E1" s="3"/>
      <c r="F1" s="3"/>
      <c r="G1" s="3"/>
      <c r="H1" s="3"/>
      <c r="I1" s="3"/>
      <c r="J1" s="4"/>
      <c r="K1" s="3"/>
      <c r="L1" s="3"/>
    </row>
    <row r="2" ht="24.95" customHeight="1" spans="1:12">
      <c r="A2" s="5" t="s">
        <v>1</v>
      </c>
      <c r="B2" s="5"/>
      <c r="C2" s="5"/>
      <c r="D2" s="6"/>
      <c r="E2" s="5"/>
      <c r="F2" s="7" t="s">
        <v>2</v>
      </c>
      <c r="G2" s="5"/>
      <c r="H2" s="5"/>
      <c r="I2" s="5" t="s">
        <v>3</v>
      </c>
      <c r="J2" s="6"/>
      <c r="K2" s="5"/>
      <c r="L2" s="5"/>
    </row>
    <row r="3" ht="24" customHeight="1" spans="1:12">
      <c r="A3" s="5" t="s">
        <v>4</v>
      </c>
      <c r="B3" s="5"/>
      <c r="C3" s="5"/>
      <c r="D3" s="6"/>
      <c r="E3" s="5"/>
      <c r="F3" s="5"/>
      <c r="G3" s="5"/>
      <c r="H3" s="5"/>
      <c r="I3" s="5" t="s">
        <v>5</v>
      </c>
      <c r="J3" s="6"/>
      <c r="K3" s="5"/>
      <c r="L3" s="5"/>
    </row>
    <row r="4" ht="21" customHeight="1" spans="1:12">
      <c r="A4" s="8" t="s">
        <v>6</v>
      </c>
      <c r="B4" s="9"/>
      <c r="C4" s="9"/>
      <c r="D4" s="8"/>
      <c r="E4" s="9"/>
      <c r="F4" s="9"/>
      <c r="G4" s="9"/>
      <c r="H4" s="9"/>
      <c r="I4" s="9"/>
      <c r="J4" s="8"/>
      <c r="K4" s="9"/>
      <c r="L4" s="9"/>
    </row>
    <row r="5" ht="39" customHeight="1" spans="1:12">
      <c r="A5" s="8" t="s">
        <v>7</v>
      </c>
      <c r="B5" s="8"/>
      <c r="C5" s="8"/>
      <c r="D5" s="8"/>
      <c r="E5" s="8"/>
      <c r="F5" s="8"/>
      <c r="G5" s="8"/>
      <c r="H5" s="8"/>
      <c r="I5" s="8"/>
      <c r="J5" s="8"/>
      <c r="K5" s="8"/>
      <c r="L5" s="8"/>
    </row>
    <row r="6" ht="44.1" customHeight="1" spans="1:12">
      <c r="A6" s="10" t="s">
        <v>8</v>
      </c>
      <c r="B6" s="10"/>
      <c r="C6" s="10"/>
      <c r="D6" s="10"/>
      <c r="E6" s="10"/>
      <c r="F6" s="10"/>
      <c r="G6" s="10"/>
      <c r="H6" s="10"/>
      <c r="I6" s="10"/>
      <c r="J6" s="10"/>
      <c r="K6" s="10"/>
      <c r="L6" s="10"/>
    </row>
    <row r="7" ht="27" customHeight="1" spans="1:27">
      <c r="A7" s="8" t="s">
        <v>9</v>
      </c>
      <c r="B7" s="8"/>
      <c r="C7" s="8"/>
      <c r="D7" s="8"/>
      <c r="E7" s="8"/>
      <c r="F7" s="8"/>
      <c r="G7" s="8"/>
      <c r="H7" s="8"/>
      <c r="I7" s="8"/>
      <c r="J7" s="8"/>
      <c r="K7" s="8"/>
      <c r="L7" s="8"/>
      <c r="P7" s="42"/>
      <c r="Q7" s="42"/>
      <c r="R7" s="42"/>
      <c r="S7" s="42"/>
      <c r="T7" s="42"/>
      <c r="U7" s="42"/>
      <c r="V7" s="42"/>
      <c r="W7" s="42"/>
      <c r="X7" s="42"/>
      <c r="Y7" s="42"/>
      <c r="Z7" s="42"/>
      <c r="AA7" s="42"/>
    </row>
    <row r="8" ht="23.1" customHeight="1" spans="1:12">
      <c r="A8" s="9" t="s">
        <v>10</v>
      </c>
      <c r="B8" s="9"/>
      <c r="C8" s="9"/>
      <c r="D8" s="8"/>
      <c r="E8" s="9"/>
      <c r="F8" s="9"/>
      <c r="G8" s="9"/>
      <c r="H8" s="9"/>
      <c r="I8" s="9"/>
      <c r="J8" s="8"/>
      <c r="K8" s="9"/>
      <c r="L8" s="9"/>
    </row>
    <row r="9" ht="30" customHeight="1" spans="1:12">
      <c r="A9" s="8" t="s">
        <v>11</v>
      </c>
      <c r="B9" s="8"/>
      <c r="C9" s="8"/>
      <c r="D9" s="8"/>
      <c r="E9" s="8"/>
      <c r="F9" s="8"/>
      <c r="G9" s="8"/>
      <c r="H9" s="8"/>
      <c r="I9" s="8"/>
      <c r="J9" s="8"/>
      <c r="K9" s="8"/>
      <c r="L9" s="8"/>
    </row>
    <row r="10" ht="20.1" customHeight="1" spans="1:12">
      <c r="A10" s="9" t="s">
        <v>12</v>
      </c>
      <c r="B10" s="9"/>
      <c r="C10" s="9"/>
      <c r="D10" s="8"/>
      <c r="E10" s="9"/>
      <c r="F10" s="9"/>
      <c r="G10" s="9"/>
      <c r="H10" s="9"/>
      <c r="I10" s="9"/>
      <c r="J10" s="8"/>
      <c r="K10" s="9"/>
      <c r="L10" s="9"/>
    </row>
    <row r="11" ht="20.1" customHeight="1" spans="1:12">
      <c r="A11" s="9" t="s">
        <v>13</v>
      </c>
      <c r="B11" s="9"/>
      <c r="C11" s="9"/>
      <c r="D11" s="8"/>
      <c r="E11" s="9"/>
      <c r="F11" s="9"/>
      <c r="G11" s="9"/>
      <c r="H11" s="9"/>
      <c r="I11" s="9"/>
      <c r="J11" s="8"/>
      <c r="K11" s="9"/>
      <c r="L11" s="9"/>
    </row>
    <row r="12" ht="20.1" customHeight="1" spans="1:12">
      <c r="A12" s="9" t="s">
        <v>14</v>
      </c>
      <c r="B12" s="9"/>
      <c r="C12" s="9"/>
      <c r="D12" s="8"/>
      <c r="E12" s="9"/>
      <c r="F12" s="9"/>
      <c r="G12" s="9"/>
      <c r="H12" s="9"/>
      <c r="I12" s="9"/>
      <c r="J12" s="8"/>
      <c r="K12" s="9"/>
      <c r="L12" s="9"/>
    </row>
    <row r="13" ht="27" customHeight="1" spans="1:12">
      <c r="A13" s="8" t="s">
        <v>15</v>
      </c>
      <c r="B13" s="8"/>
      <c r="C13" s="8"/>
      <c r="D13" s="8"/>
      <c r="E13" s="8"/>
      <c r="F13" s="8"/>
      <c r="G13" s="8"/>
      <c r="H13" s="8"/>
      <c r="I13" s="8"/>
      <c r="J13" s="8"/>
      <c r="K13" s="8"/>
      <c r="L13" s="8"/>
    </row>
    <row r="14" ht="24.95" customHeight="1" spans="1:12">
      <c r="A14" s="8" t="s">
        <v>16</v>
      </c>
      <c r="B14" s="8"/>
      <c r="C14" s="8"/>
      <c r="D14" s="8"/>
      <c r="E14" s="8"/>
      <c r="F14" s="8"/>
      <c r="G14" s="8"/>
      <c r="H14" s="8"/>
      <c r="I14" s="8"/>
      <c r="J14" s="8"/>
      <c r="K14" s="8"/>
      <c r="L14" s="8"/>
    </row>
    <row r="15" ht="32.1" customHeight="1" spans="1:12">
      <c r="A15" s="8" t="s">
        <v>17</v>
      </c>
      <c r="B15" s="8"/>
      <c r="C15" s="8"/>
      <c r="D15" s="8"/>
      <c r="E15" s="8"/>
      <c r="F15" s="8"/>
      <c r="G15" s="8"/>
      <c r="H15" s="8"/>
      <c r="I15" s="8"/>
      <c r="J15" s="8"/>
      <c r="K15" s="8"/>
      <c r="L15" s="8"/>
    </row>
    <row r="16" ht="20.1" customHeight="1" spans="1:12">
      <c r="A16" s="9" t="s">
        <v>18</v>
      </c>
      <c r="B16" s="9"/>
      <c r="C16" s="9"/>
      <c r="D16" s="8"/>
      <c r="E16" s="9"/>
      <c r="F16" s="9"/>
      <c r="G16" s="9"/>
      <c r="H16" s="9"/>
      <c r="I16" s="9"/>
      <c r="J16" s="8"/>
      <c r="K16" s="9"/>
      <c r="L16" s="9"/>
    </row>
    <row r="17" ht="45" customHeight="1" spans="1:12">
      <c r="A17" s="8" t="s">
        <v>19</v>
      </c>
      <c r="B17" s="8"/>
      <c r="C17" s="8"/>
      <c r="D17" s="8"/>
      <c r="E17" s="8"/>
      <c r="F17" s="8"/>
      <c r="G17" s="8"/>
      <c r="H17" s="8"/>
      <c r="I17" s="8"/>
      <c r="J17" s="8"/>
      <c r="K17" s="8"/>
      <c r="L17" s="8"/>
    </row>
    <row r="18" ht="30" customHeight="1" spans="1:12">
      <c r="A18" s="8" t="s">
        <v>20</v>
      </c>
      <c r="B18" s="8"/>
      <c r="C18" s="8"/>
      <c r="D18" s="8"/>
      <c r="E18" s="8"/>
      <c r="F18" s="8"/>
      <c r="G18" s="8"/>
      <c r="H18" s="8"/>
      <c r="I18" s="8"/>
      <c r="J18" s="8"/>
      <c r="K18" s="8"/>
      <c r="L18" s="8"/>
    </row>
    <row r="19" ht="30.95" customHeight="1" spans="1:12">
      <c r="A19" s="8" t="s">
        <v>21</v>
      </c>
      <c r="B19" s="8"/>
      <c r="C19" s="8"/>
      <c r="D19" s="8"/>
      <c r="E19" s="8"/>
      <c r="F19" s="8"/>
      <c r="G19" s="8"/>
      <c r="H19" s="8"/>
      <c r="I19" s="8"/>
      <c r="J19" s="8"/>
      <c r="K19" s="8"/>
      <c r="L19" s="8"/>
    </row>
    <row r="20" ht="30.95" customHeight="1" spans="1:12">
      <c r="A20" s="8" t="s">
        <v>22</v>
      </c>
      <c r="B20" s="8"/>
      <c r="C20" s="8"/>
      <c r="D20" s="8"/>
      <c r="E20" s="8"/>
      <c r="F20" s="8"/>
      <c r="G20" s="8"/>
      <c r="H20" s="8"/>
      <c r="I20" s="8"/>
      <c r="J20" s="8"/>
      <c r="K20" s="8"/>
      <c r="L20" s="8"/>
    </row>
    <row r="21" ht="26.1" customHeight="1" spans="1:12">
      <c r="A21" s="11" t="s">
        <v>23</v>
      </c>
      <c r="B21" s="12"/>
      <c r="C21" s="12"/>
      <c r="D21" s="13"/>
      <c r="E21" s="12"/>
      <c r="F21" s="14"/>
      <c r="G21" s="15" t="s">
        <v>24</v>
      </c>
      <c r="H21" s="16"/>
      <c r="I21" s="16"/>
      <c r="J21" s="43"/>
      <c r="K21" s="16"/>
      <c r="L21" s="44"/>
    </row>
    <row r="22" ht="26.1" customHeight="1" spans="1:12">
      <c r="A22" s="17" t="s">
        <v>25</v>
      </c>
      <c r="B22" s="9"/>
      <c r="C22" s="9"/>
      <c r="D22" s="8"/>
      <c r="E22" s="9"/>
      <c r="F22" s="18"/>
      <c r="G22" s="19" t="s">
        <v>26</v>
      </c>
      <c r="H22" s="20"/>
      <c r="I22" s="20"/>
      <c r="J22" s="45"/>
      <c r="K22" s="20"/>
      <c r="L22" s="46"/>
    </row>
    <row r="23" ht="26.1" customHeight="1" spans="1:12">
      <c r="A23" s="17" t="s">
        <v>27</v>
      </c>
      <c r="B23" s="9"/>
      <c r="C23" s="9"/>
      <c r="D23" s="8"/>
      <c r="E23" s="9"/>
      <c r="F23" s="18"/>
      <c r="G23" s="19" t="s">
        <v>28</v>
      </c>
      <c r="H23" s="20"/>
      <c r="I23" s="20"/>
      <c r="J23" s="45"/>
      <c r="K23" s="20"/>
      <c r="L23" s="46"/>
    </row>
    <row r="24" ht="26.1" customHeight="1" spans="1:12">
      <c r="A24" s="17" t="s">
        <v>29</v>
      </c>
      <c r="B24" s="9"/>
      <c r="C24" s="9"/>
      <c r="D24" s="8"/>
      <c r="E24" s="9"/>
      <c r="F24" s="18"/>
      <c r="G24" s="19" t="s">
        <v>29</v>
      </c>
      <c r="H24" s="20"/>
      <c r="I24" s="20"/>
      <c r="J24" s="45"/>
      <c r="K24" s="20"/>
      <c r="L24" s="46"/>
    </row>
    <row r="25" ht="26.1" customHeight="1" spans="1:12">
      <c r="A25" s="21" t="s">
        <v>30</v>
      </c>
      <c r="B25" s="8"/>
      <c r="C25" s="8"/>
      <c r="D25" s="8"/>
      <c r="E25" s="8"/>
      <c r="F25" s="22"/>
      <c r="G25" s="19" t="s">
        <v>31</v>
      </c>
      <c r="H25" s="20"/>
      <c r="I25" s="20"/>
      <c r="J25" s="45"/>
      <c r="K25" s="20"/>
      <c r="L25" s="46"/>
    </row>
    <row r="26" ht="26.1" customHeight="1" spans="1:12">
      <c r="A26" s="21" t="s">
        <v>32</v>
      </c>
      <c r="B26" s="8"/>
      <c r="C26" s="8"/>
      <c r="D26" s="8"/>
      <c r="E26" s="8"/>
      <c r="F26" s="22"/>
      <c r="G26" s="19" t="s">
        <v>33</v>
      </c>
      <c r="H26" s="20"/>
      <c r="I26" s="20"/>
      <c r="J26" s="45"/>
      <c r="K26" s="20"/>
      <c r="L26" s="46"/>
    </row>
    <row r="27" ht="26.1" customHeight="1" spans="1:12">
      <c r="A27" s="21" t="s">
        <v>34</v>
      </c>
      <c r="B27" s="8"/>
      <c r="C27" s="8"/>
      <c r="D27" s="8"/>
      <c r="E27" s="8"/>
      <c r="F27" s="22"/>
      <c r="G27" s="19" t="s">
        <v>35</v>
      </c>
      <c r="H27" s="20"/>
      <c r="I27" s="20"/>
      <c r="J27" s="45"/>
      <c r="K27" s="20"/>
      <c r="L27" s="46"/>
    </row>
    <row r="28" ht="26.1" customHeight="1" spans="1:12">
      <c r="A28" s="23" t="s">
        <v>36</v>
      </c>
      <c r="B28" s="24"/>
      <c r="C28" s="24"/>
      <c r="D28" s="24"/>
      <c r="E28" s="24"/>
      <c r="F28" s="25"/>
      <c r="G28" s="26" t="s">
        <v>37</v>
      </c>
      <c r="H28" s="27"/>
      <c r="I28" s="27"/>
      <c r="J28" s="47"/>
      <c r="K28" s="27"/>
      <c r="L28" s="48"/>
    </row>
    <row r="29" ht="30" customHeight="1" spans="1:12">
      <c r="A29" s="28" t="s">
        <v>38</v>
      </c>
      <c r="B29" s="28"/>
      <c r="C29" s="28"/>
      <c r="D29" s="28"/>
      <c r="E29" s="28"/>
      <c r="F29" s="28"/>
      <c r="G29" s="28"/>
      <c r="H29" s="28"/>
      <c r="I29" s="28"/>
      <c r="J29" s="28"/>
      <c r="K29" s="28"/>
      <c r="L29" s="28"/>
    </row>
    <row r="30" ht="24.95" customHeight="1" spans="1:12">
      <c r="A30" s="29" t="s">
        <v>1</v>
      </c>
      <c r="B30" s="29"/>
      <c r="C30" s="29"/>
      <c r="D30" s="30"/>
      <c r="E30" s="29"/>
      <c r="F30" s="7" t="s">
        <v>2</v>
      </c>
      <c r="G30" s="5"/>
      <c r="H30" s="5"/>
      <c r="I30" s="29" t="s">
        <v>3</v>
      </c>
      <c r="J30" s="30"/>
      <c r="K30" s="29"/>
      <c r="L30" s="29"/>
    </row>
    <row r="31" ht="24.95" customHeight="1" spans="1:12">
      <c r="A31" s="29" t="s">
        <v>4</v>
      </c>
      <c r="B31" s="29"/>
      <c r="C31" s="29"/>
      <c r="D31" s="30"/>
      <c r="E31" s="29"/>
      <c r="F31" s="29"/>
      <c r="G31" s="29"/>
      <c r="H31" s="29"/>
      <c r="I31" s="29" t="s">
        <v>5</v>
      </c>
      <c r="J31" s="30"/>
      <c r="K31" s="29"/>
      <c r="L31" s="29"/>
    </row>
    <row r="32" ht="28.5" customHeight="1" spans="1:12">
      <c r="A32" s="31" t="s">
        <v>39</v>
      </c>
      <c r="B32" s="31"/>
      <c r="C32" s="31"/>
      <c r="D32" s="32"/>
      <c r="E32" s="31"/>
      <c r="F32" s="31"/>
      <c r="G32" s="31"/>
      <c r="H32" s="31"/>
      <c r="I32" s="31"/>
      <c r="J32" s="32"/>
      <c r="K32" s="31"/>
      <c r="L32" s="31"/>
    </row>
    <row r="33" ht="27.95" customHeight="1" spans="1:12">
      <c r="A33" s="33" t="s">
        <v>40</v>
      </c>
      <c r="B33" s="33" t="s">
        <v>41</v>
      </c>
      <c r="C33" s="33" t="s">
        <v>42</v>
      </c>
      <c r="D33" s="33" t="s">
        <v>43</v>
      </c>
      <c r="E33" s="33" t="s">
        <v>44</v>
      </c>
      <c r="F33" s="33" t="s">
        <v>45</v>
      </c>
      <c r="G33" s="33" t="s">
        <v>46</v>
      </c>
      <c r="H33" s="33" t="s">
        <v>47</v>
      </c>
      <c r="I33" s="33" t="s">
        <v>48</v>
      </c>
      <c r="J33" s="33" t="s">
        <v>49</v>
      </c>
      <c r="K33" s="33" t="s">
        <v>50</v>
      </c>
      <c r="L33" s="33" t="s">
        <v>51</v>
      </c>
    </row>
    <row r="34" ht="34.5" spans="1:12">
      <c r="A34" s="34">
        <v>1</v>
      </c>
      <c r="B34" s="34" t="s">
        <v>52</v>
      </c>
      <c r="C34" s="34" t="s">
        <v>53</v>
      </c>
      <c r="D34" s="35" t="s">
        <v>54</v>
      </c>
      <c r="E34" s="34" t="s">
        <v>55</v>
      </c>
      <c r="F34" s="36" t="s">
        <v>56</v>
      </c>
      <c r="G34" s="34">
        <v>5000</v>
      </c>
      <c r="H34" s="34">
        <v>1492.4</v>
      </c>
      <c r="I34" s="34">
        <v>7462000</v>
      </c>
      <c r="J34" s="35" t="s">
        <v>57</v>
      </c>
      <c r="K34" s="35" t="s">
        <v>58</v>
      </c>
      <c r="L34" s="35" t="s">
        <v>59</v>
      </c>
    </row>
    <row r="35" ht="34.5" spans="1:12">
      <c r="A35" s="34">
        <v>2</v>
      </c>
      <c r="B35" s="34" t="s">
        <v>60</v>
      </c>
      <c r="C35" s="34" t="s">
        <v>61</v>
      </c>
      <c r="D35" s="35" t="s">
        <v>62</v>
      </c>
      <c r="E35" s="34" t="s">
        <v>55</v>
      </c>
      <c r="F35" s="36" t="s">
        <v>56</v>
      </c>
      <c r="G35" s="34">
        <v>5000</v>
      </c>
      <c r="H35" s="34">
        <v>1644.4</v>
      </c>
      <c r="I35" s="34">
        <v>8222000</v>
      </c>
      <c r="J35" s="35" t="s">
        <v>57</v>
      </c>
      <c r="K35" s="35" t="s">
        <v>58</v>
      </c>
      <c r="L35" s="35" t="s">
        <v>59</v>
      </c>
    </row>
    <row r="36" ht="34.5" spans="1:12">
      <c r="A36" s="34">
        <v>3</v>
      </c>
      <c r="B36" s="34" t="s">
        <v>63</v>
      </c>
      <c r="C36" s="34" t="s">
        <v>64</v>
      </c>
      <c r="D36" s="35" t="s">
        <v>65</v>
      </c>
      <c r="E36" s="34" t="s">
        <v>55</v>
      </c>
      <c r="F36" s="36" t="s">
        <v>56</v>
      </c>
      <c r="G36" s="34">
        <v>5000</v>
      </c>
      <c r="H36" s="34">
        <v>2002.4</v>
      </c>
      <c r="I36" s="34">
        <v>10012000</v>
      </c>
      <c r="J36" s="35" t="s">
        <v>57</v>
      </c>
      <c r="K36" s="35" t="s">
        <v>58</v>
      </c>
      <c r="L36" s="35" t="s">
        <v>59</v>
      </c>
    </row>
    <row r="37" ht="34.5" spans="1:12">
      <c r="A37" s="34">
        <v>4</v>
      </c>
      <c r="B37" s="34" t="s">
        <v>66</v>
      </c>
      <c r="C37" s="34" t="s">
        <v>67</v>
      </c>
      <c r="D37" s="35" t="s">
        <v>54</v>
      </c>
      <c r="E37" s="34" t="s">
        <v>55</v>
      </c>
      <c r="F37" s="36" t="s">
        <v>56</v>
      </c>
      <c r="G37" s="34">
        <v>5000</v>
      </c>
      <c r="H37" s="34">
        <v>1437.4</v>
      </c>
      <c r="I37" s="34">
        <v>7187000</v>
      </c>
      <c r="J37" s="35" t="s">
        <v>57</v>
      </c>
      <c r="K37" s="35" t="s">
        <v>58</v>
      </c>
      <c r="L37" s="35" t="s">
        <v>59</v>
      </c>
    </row>
    <row r="38" ht="34.5" spans="1:12">
      <c r="A38" s="34">
        <v>5</v>
      </c>
      <c r="B38" s="34" t="s">
        <v>68</v>
      </c>
      <c r="C38" s="34" t="s">
        <v>69</v>
      </c>
      <c r="D38" s="35" t="s">
        <v>62</v>
      </c>
      <c r="E38" s="34" t="s">
        <v>55</v>
      </c>
      <c r="F38" s="36" t="s">
        <v>56</v>
      </c>
      <c r="G38" s="34">
        <v>5000</v>
      </c>
      <c r="H38" s="34">
        <v>1589.4</v>
      </c>
      <c r="I38" s="34">
        <v>7947000</v>
      </c>
      <c r="J38" s="35" t="s">
        <v>57</v>
      </c>
      <c r="K38" s="35" t="s">
        <v>58</v>
      </c>
      <c r="L38" s="35" t="s">
        <v>59</v>
      </c>
    </row>
    <row r="39" ht="34.5" spans="1:12">
      <c r="A39" s="34">
        <v>6</v>
      </c>
      <c r="B39" s="34" t="s">
        <v>70</v>
      </c>
      <c r="C39" s="34" t="s">
        <v>71</v>
      </c>
      <c r="D39" s="35" t="s">
        <v>65</v>
      </c>
      <c r="E39" s="34" t="s">
        <v>55</v>
      </c>
      <c r="F39" s="36" t="s">
        <v>56</v>
      </c>
      <c r="G39" s="34">
        <v>5000</v>
      </c>
      <c r="H39" s="34">
        <v>1947.4</v>
      </c>
      <c r="I39" s="34">
        <v>9737000</v>
      </c>
      <c r="J39" s="35" t="s">
        <v>57</v>
      </c>
      <c r="K39" s="35" t="s">
        <v>58</v>
      </c>
      <c r="L39" s="35" t="s">
        <v>59</v>
      </c>
    </row>
    <row r="40" ht="24" customHeight="1" spans="1:12">
      <c r="A40" s="37"/>
      <c r="B40" s="37"/>
      <c r="C40" s="37"/>
      <c r="D40" s="37"/>
      <c r="E40" s="37"/>
      <c r="F40" s="37" t="s">
        <v>72</v>
      </c>
      <c r="G40" s="38">
        <f>SUM(I34:I39)</f>
        <v>50567000</v>
      </c>
      <c r="H40" s="39"/>
      <c r="I40" s="37"/>
      <c r="J40" s="34"/>
      <c r="K40" s="34"/>
      <c r="L40" s="34"/>
    </row>
    <row r="41" ht="24" customHeight="1" spans="1:12">
      <c r="A41" s="38" t="s">
        <v>73</v>
      </c>
      <c r="B41" s="40"/>
      <c r="C41" s="40"/>
      <c r="D41" s="41">
        <f>G40*1.13</f>
        <v>57140710</v>
      </c>
      <c r="E41" s="41"/>
      <c r="F41" s="41"/>
      <c r="G41" s="41"/>
      <c r="H41" s="41"/>
      <c r="I41" s="41"/>
      <c r="J41" s="41"/>
      <c r="K41" s="41"/>
      <c r="L41" s="49"/>
    </row>
  </sheetData>
  <sheetProtection password="CF6E" sheet="1" objects="1"/>
  <protectedRanges>
    <protectedRange sqref="A21:F22 A25:F28" name="区域1"/>
  </protectedRanges>
  <mergeCells count="51">
    <mergeCell ref="A1:L1"/>
    <mergeCell ref="A2:E2"/>
    <mergeCell ref="F2:H2"/>
    <mergeCell ref="I2:L2"/>
    <mergeCell ref="A3:E3"/>
    <mergeCell ref="F3:H3"/>
    <mergeCell ref="I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F21"/>
    <mergeCell ref="G21:L21"/>
    <mergeCell ref="A22:F22"/>
    <mergeCell ref="G22:L22"/>
    <mergeCell ref="A23:F23"/>
    <mergeCell ref="G23:L23"/>
    <mergeCell ref="A24:F24"/>
    <mergeCell ref="G24:L24"/>
    <mergeCell ref="A25:F25"/>
    <mergeCell ref="G25:L25"/>
    <mergeCell ref="A26:F26"/>
    <mergeCell ref="G26:L26"/>
    <mergeCell ref="A27:F27"/>
    <mergeCell ref="G27:L27"/>
    <mergeCell ref="A28:F28"/>
    <mergeCell ref="G28:L28"/>
    <mergeCell ref="A29:L29"/>
    <mergeCell ref="A30:E30"/>
    <mergeCell ref="F30:H30"/>
    <mergeCell ref="I30:L30"/>
    <mergeCell ref="A31:E31"/>
    <mergeCell ref="F31:H31"/>
    <mergeCell ref="I31:L31"/>
    <mergeCell ref="A32:L32"/>
    <mergeCell ref="G40:H40"/>
    <mergeCell ref="A41:C41"/>
    <mergeCell ref="D41:L41"/>
  </mergeCells>
  <printOptions horizontalCentered="1"/>
  <pageMargins left="0.236220472440945" right="0.236220472440945" top="0.393700787401575" bottom="0.393700787401575" header="0.275590551181102" footer="0.15748031496063"/>
  <pageSetup paperSize="9" fitToWidth="0" orientation="portrait"/>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采购合同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2023-05-10T06:18:00Z</dcterms:created>
  <dcterms:modified xsi:type="dcterms:W3CDTF">2023-05-10T06:41:58Z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FA3B94DF14CC41E4A859A16EE567462C</vt:lpwstr>
  </property>
  <property fmtid="{D5CDD505-2E9C-101B-9397-08002B2CF9AE}" pid="3" name="KSOProductBuildVer">
    <vt:lpwstr>2052-11.1.0.12598</vt:lpwstr>
  </property>
</Properties>
</file>